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sig\"/>
    </mc:Choice>
  </mc:AlternateContent>
  <bookViews>
    <workbookView xWindow="0" yWindow="0" windowWidth="20490" windowHeight="9045"/>
  </bookViews>
  <sheets>
    <sheet name="CB-0402F  PLAN DE MEJORAMIEN..." sheetId="1" r:id="rId1"/>
  </sheets>
  <definedNames>
    <definedName name="_xlnm.Print_Area" localSheetId="0">'CB-0402F  PLAN DE MEJORAMIEN...'!$A$1:$O$28</definedName>
  </definedNames>
  <calcPr calcId="152511"/>
</workbook>
</file>

<file path=xl/calcChain.xml><?xml version="1.0" encoding="utf-8"?>
<calcChain xmlns="http://schemas.openxmlformats.org/spreadsheetml/2006/main">
  <c r="O23" i="1" l="1"/>
</calcChain>
</file>

<file path=xl/sharedStrings.xml><?xml version="1.0" encoding="utf-8"?>
<sst xmlns="http://schemas.openxmlformats.org/spreadsheetml/2006/main" count="163" uniqueCount="143">
  <si>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</si>
  <si>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</si>
  <si>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</si>
  <si>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</si>
  <si>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</si>
  <si>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</si>
  <si>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</si>
  <si>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</si>
  <si>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</si>
  <si>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</si>
  <si>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</si>
  <si>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</si>
  <si>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</si>
  <si>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</si>
  <si>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</si>
  <si>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</si>
  <si>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</si>
  <si>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</si>
  <si>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</si>
  <si>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</si>
  <si>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</si>
  <si>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</si>
  <si>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</si>
  <si>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</si>
  <si>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</si>
  <si>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2006 2006</t>
  </si>
  <si>
    <t>2007 2007</t>
  </si>
  <si>
    <t>2008 2008</t>
  </si>
  <si>
    <t>2009 2009</t>
  </si>
  <si>
    <t>2010 2010</t>
  </si>
  <si>
    <t>2011 2011</t>
  </si>
  <si>
    <t>2012 2012</t>
  </si>
  <si>
    <t>2013 2013</t>
  </si>
  <si>
    <t>2014 2014</t>
  </si>
  <si>
    <t>2015 2015</t>
  </si>
  <si>
    <t>2016 2016</t>
  </si>
  <si>
    <t>2017 2017</t>
  </si>
  <si>
    <t>2018 2018</t>
  </si>
  <si>
    <t>FILA_2</t>
  </si>
  <si>
    <t>FILA_3</t>
  </si>
  <si>
    <t>FILA_4</t>
  </si>
  <si>
    <t>FILA_5</t>
  </si>
  <si>
    <t>FILA_6</t>
  </si>
  <si>
    <t>FILA_7</t>
  </si>
  <si>
    <t>FILA_8</t>
  </si>
  <si>
    <t>FILA_9</t>
  </si>
  <si>
    <t>FILA_10</t>
  </si>
  <si>
    <t>FILA_11</t>
  </si>
  <si>
    <t>FILA_12</t>
  </si>
  <si>
    <t>FILA_13</t>
  </si>
  <si>
    <t>FILA_14</t>
  </si>
  <si>
    <t>FILA_15</t>
  </si>
  <si>
    <t>FILA_16</t>
  </si>
  <si>
    <t>FILA_17</t>
  </si>
  <si>
    <t>FILA_18</t>
  </si>
  <si>
    <t>3.1.3.1.1</t>
  </si>
  <si>
    <t>3.1.3.2.1</t>
  </si>
  <si>
    <t>3.1.3.3.1</t>
  </si>
  <si>
    <t>3.1.3.4.1</t>
  </si>
  <si>
    <t>3.1.3.4.2</t>
  </si>
  <si>
    <t>3.1.3.4.3</t>
  </si>
  <si>
    <t>3.1.3.5.1</t>
  </si>
  <si>
    <t>3.1.3.5.2</t>
  </si>
  <si>
    <t>3.1.4.6.1</t>
  </si>
  <si>
    <t>3.1.4.6.2</t>
  </si>
  <si>
    <t>3.2.1.1.1</t>
  </si>
  <si>
    <t>3.2.1.1.2</t>
  </si>
  <si>
    <t>3.2.1.1.3</t>
  </si>
  <si>
    <t>3.2.1.1.4</t>
  </si>
  <si>
    <t>3.2.1.2.1</t>
  </si>
  <si>
    <t>3.2.1.3.1.1</t>
  </si>
  <si>
    <t>3.1.1.3.1.2</t>
  </si>
  <si>
    <t>3.2.2.1</t>
  </si>
  <si>
    <t>El Fesival LIT hace parte de del Proyecto "Bogotá Procesos Creativos y Experimentales", objeto del convenio y financió la activudad de Apertura Lab por medio de un convenio de asosiación con  la Fundación Arteria; sin embargo, la FUGA no suscribió una alianza con Apertura Lab</t>
  </si>
  <si>
    <t xml:space="preserve">Debilidad en la elaboración del presupuesto del contrato de obra  </t>
  </si>
  <si>
    <t>Poco conocimiento del Decreto 714 de 1996 por parte de los ordenadores del gasto y supervisores de contratos</t>
  </si>
  <si>
    <t>No esta formalizado el rol de "secretarrio técnico" en la etapa de deliberación, así como sus responsabilidades y autoridades</t>
  </si>
  <si>
    <t>Deficiencia en la verificación  de las calidades que acreditan los participantes por medio de la  documentación que soportan las hojas de vida  de los ganadores de las convocatorias</t>
  </si>
  <si>
    <t>Deficiencia en la planificacion al estructurar  las convocatorias incluyendo variables de tiempo, modo y lugar que no son de dominio de la FUGA</t>
  </si>
  <si>
    <t xml:space="preserve">Debilidad en la apropiación de conceptos técnicos para una adecuada planeación y seguimiento a las metas de los proyectos de inversión y su debida articulación contractual, presupuestal y física  </t>
  </si>
  <si>
    <t xml:space="preserve">Debilidad en la estructuracion del informe de gestión  </t>
  </si>
  <si>
    <t>Actualizar el procedimiento de gestión contractual  para establecer una figura  jurídica que permita concretar acuerdos específicos con los provedores que se requieran para la ejecución de las actividades misionales de la entidad</t>
  </si>
  <si>
    <t xml:space="preserve">Elaborar y aplicar lista de chequeo de los costos que contiene el presupuesto del contrato de obra revisado por las áreas financiera, jurídica y técnica </t>
  </si>
  <si>
    <t>Realizar un taller dirigido a los ordenadores del gasto para dar a conocer el estatuto orgánico del presupuesto</t>
  </si>
  <si>
    <t>Documentar  y socializar las responsabilidades y autoridades a cargo de los seccretarios tecnicos en las etapas de diseño, gestión y seguimiento del portafolio de estímulos</t>
  </si>
  <si>
    <t xml:space="preserve">documentar la metodologia  para el reporte y segumiento a los eventos  y asistentes de las actividades misionales de la FUGA  </t>
  </si>
  <si>
    <t>Oficina Asesora Jurídica</t>
  </si>
  <si>
    <t>Oficina Asesora de Planeación</t>
  </si>
  <si>
    <t>Procedimiento Actualizado(SI) = 1;   (NO) = 0</t>
  </si>
  <si>
    <t>Lista de chequeo elaborada y aplicada</t>
  </si>
  <si>
    <t>Lista de chequeo elaborada y aplicada (SI) = 1;   (NO) = 0</t>
  </si>
  <si>
    <t>Taller del Decreto 714 de 1996</t>
  </si>
  <si>
    <t>Taller realizado  (SI) = 1;   (NO) = 0</t>
  </si>
  <si>
    <t>Subdirección Gestión Corporativa</t>
  </si>
  <si>
    <t>Taller del Decreto 714 de 1997</t>
  </si>
  <si>
    <t>Taller realizado  (SI) = 1;   (NO) = 1</t>
  </si>
  <si>
    <t>Documento responsabilidades y autoridades a cargo de los seccretarios tecnicos elaborado, publicado y socializado</t>
  </si>
  <si>
    <t xml:space="preserve">Debilidades en la metodologia de las actividades de capacitación en supervisiòn, al realizarse de manera teórica y no prácticas. </t>
  </si>
  <si>
    <t xml:space="preserve">Realizar taller casuisticos  de Supervisión en el marco de la Jornada de Fortalecimiento institucional -  Drigido a  ordenadores de gasto. </t>
  </si>
  <si>
    <t xml:space="preserve">Taller casuistico de supervision en el marco de la jornada de fortalecimientno institucional  </t>
  </si>
  <si>
    <t>(Taller  casuistico de supervisión  realizado en el marco de la jornada de fortalecimientno institucional   (SI) = 1;   (NO) = 0</t>
  </si>
  <si>
    <t xml:space="preserve">Debilidades en las competencias para la formulación de proyectos misionales asociados a los proyectos de inversion </t>
  </si>
  <si>
    <t>Realizar taller casuistico de formulación de proyectos misionales asociados a los proyectos de inversión en el marco de la jornada de Fortalecimeinto Institucional dirigido a los servidores públicos que participan en la estructuración de proyectos misionales</t>
  </si>
  <si>
    <t>Taller casuistico de formulación de proyectos misionales asociados a los proyectos de inversión</t>
  </si>
  <si>
    <t>Taller  casuistico de formulación de proyectos misionales asociados a los proyectos de inversión  realizado (SI) = 1;   (NO) = 0</t>
  </si>
  <si>
    <t>Actulización procedimiento gestión contractual</t>
  </si>
  <si>
    <t xml:space="preserve">Falta de conocimiento del equipo estructurador de estudios previos  para argumentar la figura del precio artificalmente bajo en la contratación pública  (artículo 2.2.1.1.2.2.4 del Decreto 1082  del 2015) </t>
  </si>
  <si>
    <t xml:space="preserve">Realizar taller casuistico para fortalecer la competencia argumentativa ( figura del precio artificalmente bajo en la contratación pública) en el marco del la jornada de Fortalecimiento Institucional 
</t>
  </si>
  <si>
    <t xml:space="preserve">Taller casuistico de competencia argumentativa( figura del precio artificalmente bajo en la contratación pública) en el marco de la jornada de fortalecimientno institucional  </t>
  </si>
  <si>
    <t>Taller  casuistico   de competencia argumentativa( figura del precio artificalmente bajo en la contratación pública)  realizado  (SI) = 1;   (NO) = 0</t>
  </si>
  <si>
    <t xml:space="preserve">Debilidad en el conocimiento del equipo estructurador de estudios previos para argumentar el análisis del sector (artículo 2.2.1.1.2.2.4 del Decreto 1082  del 2015) </t>
  </si>
  <si>
    <t>Realizar taller casuistico para fortalecer la competencia argumentativa (análisis del sector) en el marco del Fortalecimiento Institucional  dirigido a   los equipos estructuradores de estudios previos</t>
  </si>
  <si>
    <t xml:space="preserve"> taller casuistico para fortalecer la competencia argumentativa (análisis del sector)</t>
  </si>
  <si>
    <t>taller casuistico para fortalecer la competencia argumentativa (análisis del sector      realizado    (SI) = 1;   (NO) = 0</t>
  </si>
  <si>
    <t xml:space="preserve">Debilidad en la competencia argumentativa de los equipos estructuradores de estudios previos </t>
  </si>
  <si>
    <t xml:space="preserve"> Taller casuistico para fortalecer la competencia argumentativa (análisis del sector)</t>
  </si>
  <si>
    <t>Taller casuistico  para fortalecer la competencia argumentativa (análisis del sector      realizado (SI) = 1;   (NO) = 0</t>
  </si>
  <si>
    <t>Realizar talleres casuísticos de entrenamiento dirigido a   los equipos estructuradores de estudiios previos para fortalecer la competencia argumentativa</t>
  </si>
  <si>
    <t>Talleres de entrenamiento competencia argumentativa  para la construcción de estudios previos</t>
  </si>
  <si>
    <t>Documento elaborado, publicado y socializado (SI) = 1;   (NO) = 0</t>
  </si>
  <si>
    <t>Subdirección Artística y  Cultural</t>
  </si>
  <si>
    <t>Las convocatorias carecen de análisis de pertinencia y conveniencia de las convocatorioas  marco de la misionalidad de la entidad.</t>
  </si>
  <si>
    <t xml:space="preserve">Incluir en todas las convocatorias el correspondiente análisis que determine la  pertinencia y conveniencia, así como las articulaciones interinstitucionales que sean necesarias </t>
  </si>
  <si>
    <t xml:space="preserve">Convocatorias con análisis de pertinencia,  convencia y articulaciones interinstitucionales que sean necesaarias </t>
  </si>
  <si>
    <t>(Número de convocatorias con  análisis que determine la  pertinencia y conveniencia, así como las articulaciones interinstitucionales que sean necesarias / Número de convocatorias ejecutadas)*100</t>
  </si>
  <si>
    <t>Diseñar y aplicar una lista de chequeo que permita verificar las calidades acreditadas por los participantes a las convocatorias</t>
  </si>
  <si>
    <t>Lista de chequeo  de verificación de las calidades acreditadas por los participantes a las convocatorias</t>
  </si>
  <si>
    <t>(Número de convocatorias con  análisis que determine la  pertinencia y conveniencia, así como las articulaciones interinstitucionales que sean necesarias / Número de convocatorias ejecutadas *100</t>
  </si>
  <si>
    <t>Actuallizar  procedimiento Programa Distrital de Estimulos FOM-PD-01 un punto de control de revisión de la conveniencia de las variables de tiempo, modo y lugar  de las convocatorias. Actividad 2 ( Definir los parámetros, requisitos y las condiciones generales y específicas de las convocatorias de estímulos (premios, becas y residencias), responsable del control: Oficina asesora jurídica</t>
  </si>
  <si>
    <t>Actualización procedimiento
Programa Distrital de Estimulos FOM-PD-01</t>
  </si>
  <si>
    <t xml:space="preserve">Falta de claridad en la metodología para reporte y segumiento a los eventos  y asistentes de las actividades misionales de la FUGA  </t>
  </si>
  <si>
    <t>Documento publicado y socializado</t>
  </si>
  <si>
    <t>Documento publicado y socializ (SI) = 1;   (NO) = 0</t>
  </si>
  <si>
    <t>Axctualizar formato   Informe de Gestión Cualitativo Proyecto de Inversión código PLA-FT-10,, incluyendo subtítulos por cada meta proyecto de inversión , en   los capítulos 1. Reporte de avance y logros y capítulo  2. Retrasos y soluciones de la meta del proyecto.</t>
  </si>
  <si>
    <t>Actualización formato 
informe de Gestión Cualitativo Proyecto de Inversión código PLA-FT-10</t>
  </si>
  <si>
    <t>Docuemnto actualizado  (SI) = 1;   (NO) = 0</t>
  </si>
  <si>
    <t>Faltó socializar al comité directivo la importancia de la elaboración del informe de balance social de manera conjunta con el quipo directivo</t>
  </si>
  <si>
    <t xml:space="preserve">Ejecutar el cronograma  para la rendición del balance social, que  incluya:
1) Socializar al equipo directivo la importancia del informe de balance social.
2) Presentar la agenda de trabajo para la elaboración conjunta
 3) Aprobar  por parte del equipo de dirección el balance social  previo al reporte de la cuenta anual de la Contraloría.
</t>
  </si>
  <si>
    <t>Ejecución del cronograma  para la rendición del balance social</t>
  </si>
  <si>
    <t>(No. de actividades del cronograma ejecutadas/No. de actividades programadas)*100</t>
  </si>
  <si>
    <t>Taller casuistico sobre formulación y seguimiento de proyectos de inversión y su debida articulación contractual, presupuestal y física   en el marco de la Jornada de Fortalecimeinto Institucional  dirigido a los equipos estructuradores de los proyectos</t>
  </si>
  <si>
    <t>Taller casuistico sobre formulación y seguimiento de proyectos de inversión  y su debida articulación contractual, presupuestal y física</t>
  </si>
  <si>
    <t>Taller casuistico  sobre formulación y seguimiento de proyectos de inversión  y su debida articulación contractual, presupuestal y física  realizado (SI) = 1;   (NO) = 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</si>
</sst>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8" x14ac:knownFonts="1">
    <font>
      <sz val="11"/>
      <color indexed="8"/>
      <name val="Calibri"/>
      <family val="2"/>
      <scheme val="minor"/>
    </font>
    <font>
      <b/>
      <sz val="11"/>
      <color indexed="9"/>
      <name val="Calibri"/>
      <family val="2"/>
    </font>
    <font>
      <b/>
      <sz val="11"/>
      <color indexed="8"/>
      <name val="Calibri"/>
      <family val="2"/>
    </font>
    <font>
      <sz val="10"/>
      <name val="Arial"/>
      <family val="2"/>
    </font>
    <font>
      <sz val="11"/>
      <color indexed="8"/>
      <name val="Calibri"/>
      <family val="2"/>
      <scheme val="minor"/>
    </font>
    <font>
      <b/>
      <sz val="11"/>
      <color indexed="9"/>
      <name val="Calibri"/>
      <family val="2"/>
      <scheme val="minor"/>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DDDDD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medium">
        <color rgb="FFDDDDDD"/>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3">
    <xf numFmtId="0" fontId="0" fillId="0" borderId="0"/>
    <xf numFmtId="9" fontId="4" fillId="0" borderId="0" applyFont="0" applyFill="0" applyBorder="0" applyAlignment="0" applyProtection="0"/>
    <xf numFmtId="0" fontId="3" fillId="0" borderId="0"/>
  </cellStyleXfs>
  <cellXfs count="38">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5" fillId="2" borderId="8" xfId="0" applyFont="1" applyFill="1" applyBorder="1" applyAlignment="1">
      <alignment horizontal="center" vertical="center"/>
    </xf>
    <xf numFmtId="0" fontId="0" fillId="0" borderId="0" xfId="0" applyFont="1" applyAlignment="1">
      <alignment vertical="center"/>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0" fontId="7" fillId="0" borderId="5" xfId="1" applyNumberFormat="1" applyFont="1" applyBorder="1" applyAlignment="1">
      <alignment horizontal="center" vertical="center"/>
    </xf>
    <xf numFmtId="0" fontId="7" fillId="4" borderId="5" xfId="2" applyFont="1" applyFill="1" applyBorder="1" applyAlignment="1">
      <alignment horizontal="center" vertical="center" wrapText="1"/>
    </xf>
    <xf numFmtId="14" fontId="0" fillId="4" borderId="5" xfId="0" applyNumberFormat="1" applyFont="1" applyFill="1" applyBorder="1" applyAlignment="1">
      <alignment horizontal="center" vertical="center"/>
    </xf>
    <xf numFmtId="0" fontId="7" fillId="0" borderId="5" xfId="0" applyFont="1" applyBorder="1" applyAlignment="1">
      <alignment horizontal="center" vertical="center"/>
    </xf>
    <xf numFmtId="0" fontId="7" fillId="4" borderId="5" xfId="0" applyFont="1" applyFill="1" applyBorder="1" applyAlignment="1">
      <alignment horizontal="center" vertical="center" wrapText="1"/>
    </xf>
    <xf numFmtId="14" fontId="7" fillId="4" borderId="5" xfId="0" applyNumberFormat="1" applyFont="1" applyFill="1" applyBorder="1" applyAlignment="1">
      <alignment horizontal="center" vertical="center" wrapText="1"/>
    </xf>
    <xf numFmtId="0" fontId="0" fillId="0" borderId="5" xfId="0" applyFont="1" applyBorder="1" applyAlignment="1">
      <alignment horizontal="center" vertical="center"/>
    </xf>
    <xf numFmtId="0" fontId="0" fillId="0" borderId="6" xfId="0" applyFont="1" applyFill="1" applyBorder="1" applyAlignment="1">
      <alignment horizontal="center" vertical="center"/>
    </xf>
    <xf numFmtId="0" fontId="0" fillId="0" borderId="7" xfId="0" applyFont="1" applyBorder="1" applyAlignment="1">
      <alignment horizontal="center" vertical="center"/>
    </xf>
    <xf numFmtId="9" fontId="0" fillId="0" borderId="5" xfId="0" applyNumberFormat="1" applyFont="1" applyBorder="1" applyAlignment="1">
      <alignment horizontal="center" vertical="center"/>
    </xf>
    <xf numFmtId="14" fontId="7" fillId="4" borderId="5" xfId="2" applyNumberFormat="1" applyFont="1" applyFill="1" applyBorder="1" applyAlignment="1">
      <alignment horizontal="center" vertical="center"/>
    </xf>
    <xf numFmtId="9" fontId="7" fillId="0" borderId="5" xfId="2" applyNumberFormat="1" applyFont="1" applyBorder="1" applyAlignment="1">
      <alignment horizontal="center" vertical="center"/>
    </xf>
    <xf numFmtId="0" fontId="0" fillId="4" borderId="5" xfId="0" applyFont="1" applyFill="1" applyBorder="1" applyAlignment="1">
      <alignment horizontal="center" vertical="center" wrapText="1"/>
    </xf>
    <xf numFmtId="0" fontId="6" fillId="0" borderId="4" xfId="0" applyFont="1" applyBorder="1" applyAlignment="1">
      <alignment horizontal="center" vertical="center" wrapText="1"/>
    </xf>
    <xf numFmtId="0" fontId="0" fillId="0" borderId="2" xfId="0" applyBorder="1" applyAlignment="1">
      <alignment horizontal="center" vertical="center" wrapText="1"/>
    </xf>
    <xf numFmtId="9" fontId="3" fillId="0" borderId="2" xfId="2" applyNumberFormat="1" applyBorder="1" applyAlignment="1">
      <alignment horizontal="center" vertical="center"/>
    </xf>
    <xf numFmtId="0" fontId="3" fillId="0" borderId="2" xfId="2" applyBorder="1" applyAlignment="1">
      <alignment horizontal="center" vertical="center" wrapText="1"/>
    </xf>
    <xf numFmtId="14" fontId="3" fillId="0" borderId="2" xfId="2" applyNumberForma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3" fillId="0" borderId="2" xfId="2" applyBorder="1" applyAlignment="1">
      <alignment horizontal="center" vertical="center"/>
    </xf>
    <xf numFmtId="0" fontId="3" fillId="0" borderId="2" xfId="2" applyFont="1" applyBorder="1" applyAlignment="1">
      <alignment horizontal="center" vertical="center" wrapText="1"/>
    </xf>
    <xf numFmtId="14" fontId="3" fillId="0" borderId="2" xfId="2" applyNumberFormat="1" applyBorder="1" applyAlignment="1">
      <alignment horizontal="center" vertical="center" wrapText="1"/>
    </xf>
    <xf numFmtId="14" fontId="3" fillId="0" borderId="10" xfId="2" applyNumberFormat="1" applyBorder="1" applyAlignment="1">
      <alignment horizontal="center" vertical="center" wrapText="1"/>
    </xf>
    <xf numFmtId="0" fontId="1" fillId="2" borderId="1" xfId="0" applyFont="1" applyFill="1" applyBorder="1" applyAlignment="1">
      <alignment horizontal="center" vertical="center"/>
    </xf>
    <xf numFmtId="0" fontId="0" fillId="0" borderId="0" xfId="0"/>
    <xf numFmtId="0" fontId="3" fillId="4" borderId="9" xfId="0" applyFont="1" applyFill="1" applyBorder="1" applyAlignment="1">
      <alignment horizontal="center" vertical="center" wrapText="1"/>
    </xf>
    <xf numFmtId="0" fontId="3" fillId="4" borderId="6" xfId="0" applyFont="1" applyFill="1" applyBorder="1" applyAlignment="1">
      <alignment horizontal="center" vertical="center" wrapText="1"/>
    </xf>
  </cellXfs>
  <cellStyles count="3">
    <cellStyle name="Normal" xfId="0" builtinId="0"/>
    <cellStyle name="Normal 2" xfId="2"/>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30"/>
  <sheetViews>
    <sheetView tabSelected="1" view="pageBreakPreview" topLeftCell="A7" zoomScale="60" zoomScaleNormal="100" workbookViewId="0">
      <selection activeCell="A28" sqref="A8:XFD28"/>
    </sheetView>
  </sheetViews>
  <sheetFormatPr baseColWidth="10" defaultColWidth="9.140625" defaultRowHeight="15" x14ac:dyDescent="0.25"/>
  <cols>
    <col min="2" max="2" width="16" customWidth="1"/>
    <col min="3" max="3" width="17.7109375" customWidth="1"/>
    <col min="4" max="4" width="17.28515625" customWidth="1"/>
    <col min="5" max="5" width="12.5703125" customWidth="1"/>
    <col min="6" max="6" width="16.28515625" customWidth="1"/>
    <col min="7" max="7" width="24" customWidth="1"/>
    <col min="8" max="8" width="19" customWidth="1"/>
    <col min="9" max="9" width="24"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15" x14ac:dyDescent="0.25">
      <c r="B1" s="1" t="s">
        <v>0</v>
      </c>
      <c r="C1" s="1">
        <v>70</v>
      </c>
      <c r="D1" s="1" t="s">
        <v>1</v>
      </c>
    </row>
    <row r="2" spans="1:15" x14ac:dyDescent="0.25">
      <c r="B2" s="1" t="s">
        <v>2</v>
      </c>
      <c r="C2" s="1">
        <v>14251</v>
      </c>
      <c r="D2" s="1" t="s">
        <v>3</v>
      </c>
    </row>
    <row r="3" spans="1:15" x14ac:dyDescent="0.25">
      <c r="B3" s="1" t="s">
        <v>4</v>
      </c>
      <c r="C3" s="1">
        <v>1</v>
      </c>
    </row>
    <row r="4" spans="1:15" x14ac:dyDescent="0.25">
      <c r="B4" s="1" t="s">
        <v>5</v>
      </c>
      <c r="C4" s="1">
        <v>215</v>
      </c>
    </row>
    <row r="5" spans="1:15" x14ac:dyDescent="0.25">
      <c r="B5" s="1" t="s">
        <v>6</v>
      </c>
      <c r="C5" s="2">
        <v>43383</v>
      </c>
    </row>
    <row r="6" spans="1:15" x14ac:dyDescent="0.25">
      <c r="B6" s="1" t="s">
        <v>7</v>
      </c>
      <c r="C6" s="1">
        <v>1</v>
      </c>
      <c r="D6" s="1" t="s">
        <v>8</v>
      </c>
    </row>
    <row r="8" spans="1:15" x14ac:dyDescent="0.25">
      <c r="A8" s="1" t="s">
        <v>9</v>
      </c>
      <c r="B8" s="34" t="s">
        <v>10</v>
      </c>
      <c r="C8" s="35"/>
      <c r="D8" s="35"/>
      <c r="E8" s="35"/>
      <c r="F8" s="35"/>
      <c r="G8" s="35"/>
      <c r="H8" s="35"/>
      <c r="I8" s="35"/>
      <c r="J8" s="35"/>
      <c r="K8" s="35"/>
      <c r="L8" s="35"/>
      <c r="M8" s="35"/>
      <c r="N8" s="35"/>
      <c r="O8" s="35"/>
    </row>
    <row r="9" spans="1:15" x14ac:dyDescent="0.25">
      <c r="C9" s="1">
        <v>4</v>
      </c>
      <c r="D9" s="1">
        <v>8</v>
      </c>
      <c r="E9" s="1">
        <v>20</v>
      </c>
      <c r="F9" s="1">
        <v>24</v>
      </c>
      <c r="G9" s="1">
        <v>28</v>
      </c>
      <c r="H9" s="1">
        <v>32</v>
      </c>
      <c r="I9" s="1">
        <v>36</v>
      </c>
      <c r="J9" s="1">
        <v>44</v>
      </c>
      <c r="K9" s="1">
        <v>48</v>
      </c>
      <c r="L9" s="1">
        <v>60</v>
      </c>
      <c r="M9" s="1">
        <v>64</v>
      </c>
      <c r="N9" s="1">
        <v>68</v>
      </c>
      <c r="O9" s="1">
        <v>72</v>
      </c>
    </row>
    <row r="10" spans="1:15" ht="75" x14ac:dyDescent="0.25">
      <c r="C10" s="3" t="s">
        <v>11</v>
      </c>
      <c r="D10" s="3" t="s">
        <v>12</v>
      </c>
      <c r="E10" s="3" t="s">
        <v>13</v>
      </c>
      <c r="F10" s="3" t="s">
        <v>14</v>
      </c>
      <c r="G10" s="1" t="s">
        <v>15</v>
      </c>
      <c r="H10" s="1" t="s">
        <v>16</v>
      </c>
      <c r="I10" s="1" t="s">
        <v>17</v>
      </c>
      <c r="J10" s="1" t="s">
        <v>18</v>
      </c>
      <c r="K10" s="1" t="s">
        <v>19</v>
      </c>
      <c r="L10" s="1" t="s">
        <v>20</v>
      </c>
      <c r="M10" s="1" t="s">
        <v>21</v>
      </c>
      <c r="N10" s="1" t="s">
        <v>22</v>
      </c>
      <c r="O10" s="1" t="s">
        <v>23</v>
      </c>
    </row>
    <row r="11" spans="1:15" ht="105" x14ac:dyDescent="0.25">
      <c r="A11" s="4">
        <v>1</v>
      </c>
      <c r="B11" s="5" t="s">
        <v>24</v>
      </c>
      <c r="C11" s="6">
        <v>215</v>
      </c>
      <c r="D11" s="6">
        <v>2018</v>
      </c>
      <c r="E11" s="6">
        <v>2</v>
      </c>
      <c r="F11" s="6" t="s">
        <v>55</v>
      </c>
      <c r="G11" s="7" t="s">
        <v>97</v>
      </c>
      <c r="H11" s="7">
        <v>1</v>
      </c>
      <c r="I11" s="7" t="s">
        <v>98</v>
      </c>
      <c r="J11" s="12" t="s">
        <v>99</v>
      </c>
      <c r="K11" s="12" t="s">
        <v>100</v>
      </c>
      <c r="L11" s="8">
        <v>1</v>
      </c>
      <c r="M11" s="9" t="s">
        <v>86</v>
      </c>
      <c r="N11" s="10">
        <v>43435</v>
      </c>
      <c r="O11" s="10">
        <v>43646</v>
      </c>
    </row>
    <row r="12" spans="1:15" ht="180" x14ac:dyDescent="0.25">
      <c r="A12" s="4">
        <v>2</v>
      </c>
      <c r="B12" s="5" t="s">
        <v>38</v>
      </c>
      <c r="C12" s="6">
        <v>215</v>
      </c>
      <c r="D12" s="6">
        <v>2018</v>
      </c>
      <c r="E12" s="6">
        <v>2</v>
      </c>
      <c r="F12" s="6" t="s">
        <v>56</v>
      </c>
      <c r="G12" s="7" t="s">
        <v>101</v>
      </c>
      <c r="H12" s="7">
        <v>1</v>
      </c>
      <c r="I12" s="7" t="s">
        <v>102</v>
      </c>
      <c r="J12" s="12" t="s">
        <v>103</v>
      </c>
      <c r="K12" s="12" t="s">
        <v>104</v>
      </c>
      <c r="L12" s="11">
        <v>1</v>
      </c>
      <c r="M12" s="12" t="s">
        <v>87</v>
      </c>
      <c r="N12" s="13">
        <v>43405</v>
      </c>
      <c r="O12" s="13">
        <v>43455</v>
      </c>
    </row>
    <row r="13" spans="1:15" ht="180" x14ac:dyDescent="0.25">
      <c r="A13" s="4">
        <v>3</v>
      </c>
      <c r="B13" s="5" t="s">
        <v>39</v>
      </c>
      <c r="C13" s="6">
        <v>215</v>
      </c>
      <c r="D13" s="6">
        <v>2018</v>
      </c>
      <c r="E13" s="6">
        <v>2</v>
      </c>
      <c r="F13" s="6" t="s">
        <v>57</v>
      </c>
      <c r="G13" s="7" t="s">
        <v>73</v>
      </c>
      <c r="H13" s="7">
        <v>1</v>
      </c>
      <c r="I13" s="7" t="s">
        <v>81</v>
      </c>
      <c r="J13" s="12" t="s">
        <v>105</v>
      </c>
      <c r="K13" s="12" t="s">
        <v>88</v>
      </c>
      <c r="L13" s="14">
        <v>1</v>
      </c>
      <c r="M13" s="9" t="s">
        <v>86</v>
      </c>
      <c r="N13" s="10">
        <v>43405</v>
      </c>
      <c r="O13" s="10">
        <v>43465</v>
      </c>
    </row>
    <row r="14" spans="1:15" ht="180" x14ac:dyDescent="0.25">
      <c r="A14" s="4">
        <v>4</v>
      </c>
      <c r="B14" s="5" t="s">
        <v>40</v>
      </c>
      <c r="C14" s="6">
        <v>215</v>
      </c>
      <c r="D14" s="6">
        <v>2018</v>
      </c>
      <c r="E14" s="6">
        <v>2</v>
      </c>
      <c r="F14" s="6" t="s">
        <v>58</v>
      </c>
      <c r="G14" s="7" t="s">
        <v>106</v>
      </c>
      <c r="H14" s="7">
        <v>1</v>
      </c>
      <c r="I14" s="7" t="s">
        <v>107</v>
      </c>
      <c r="J14" s="12" t="s">
        <v>108</v>
      </c>
      <c r="K14" s="12" t="s">
        <v>109</v>
      </c>
      <c r="L14" s="14">
        <v>1</v>
      </c>
      <c r="M14" s="9" t="s">
        <v>86</v>
      </c>
      <c r="N14" s="10">
        <v>43435</v>
      </c>
      <c r="O14" s="10">
        <v>43646</v>
      </c>
    </row>
    <row r="15" spans="1:15" ht="150" x14ac:dyDescent="0.25">
      <c r="A15" s="4">
        <v>5</v>
      </c>
      <c r="B15" s="5" t="s">
        <v>41</v>
      </c>
      <c r="C15" s="6">
        <v>215</v>
      </c>
      <c r="D15" s="6">
        <v>2018</v>
      </c>
      <c r="E15" s="6">
        <v>2</v>
      </c>
      <c r="F15" s="6" t="s">
        <v>59</v>
      </c>
      <c r="G15" s="7" t="s">
        <v>110</v>
      </c>
      <c r="H15" s="7">
        <v>1</v>
      </c>
      <c r="I15" s="7" t="s">
        <v>111</v>
      </c>
      <c r="J15" s="12" t="s">
        <v>112</v>
      </c>
      <c r="K15" s="12" t="s">
        <v>113</v>
      </c>
      <c r="L15" s="14">
        <v>1</v>
      </c>
      <c r="M15" s="9" t="s">
        <v>86</v>
      </c>
      <c r="N15" s="10">
        <v>43435</v>
      </c>
      <c r="O15" s="10">
        <v>43646</v>
      </c>
    </row>
    <row r="16" spans="1:15" ht="105" x14ac:dyDescent="0.25">
      <c r="A16" s="4">
        <v>6</v>
      </c>
      <c r="B16" s="5" t="s">
        <v>42</v>
      </c>
      <c r="C16" s="6">
        <v>215</v>
      </c>
      <c r="D16" s="6">
        <v>2018</v>
      </c>
      <c r="E16" s="6">
        <v>2</v>
      </c>
      <c r="F16" s="6" t="s">
        <v>60</v>
      </c>
      <c r="G16" s="7" t="s">
        <v>74</v>
      </c>
      <c r="H16" s="7">
        <v>1</v>
      </c>
      <c r="I16" s="7" t="s">
        <v>82</v>
      </c>
      <c r="J16" s="12" t="s">
        <v>89</v>
      </c>
      <c r="K16" s="12" t="s">
        <v>90</v>
      </c>
      <c r="L16" s="15">
        <v>1</v>
      </c>
      <c r="M16" s="9" t="s">
        <v>86</v>
      </c>
      <c r="N16" s="10">
        <v>43480</v>
      </c>
      <c r="O16" s="10">
        <v>43524</v>
      </c>
    </row>
    <row r="17" spans="1:15" ht="150" x14ac:dyDescent="0.25">
      <c r="A17" s="4">
        <v>7</v>
      </c>
      <c r="B17" s="5" t="s">
        <v>43</v>
      </c>
      <c r="C17" s="6">
        <v>215</v>
      </c>
      <c r="D17" s="6">
        <v>2018</v>
      </c>
      <c r="E17" s="6">
        <v>2</v>
      </c>
      <c r="F17" s="6" t="s">
        <v>61</v>
      </c>
      <c r="G17" s="7" t="s">
        <v>114</v>
      </c>
      <c r="H17" s="7">
        <v>1</v>
      </c>
      <c r="I17" s="7" t="s">
        <v>111</v>
      </c>
      <c r="J17" s="12" t="s">
        <v>115</v>
      </c>
      <c r="K17" s="12" t="s">
        <v>116</v>
      </c>
      <c r="L17" s="15">
        <v>1</v>
      </c>
      <c r="M17" s="9" t="s">
        <v>86</v>
      </c>
      <c r="N17" s="10">
        <v>43435</v>
      </c>
      <c r="O17" s="10">
        <v>43646</v>
      </c>
    </row>
    <row r="18" spans="1:15" ht="120" x14ac:dyDescent="0.25">
      <c r="A18" s="4">
        <v>8</v>
      </c>
      <c r="B18" s="5" t="s">
        <v>44</v>
      </c>
      <c r="C18" s="6">
        <v>215</v>
      </c>
      <c r="D18" s="6">
        <v>2018</v>
      </c>
      <c r="E18" s="6">
        <v>2</v>
      </c>
      <c r="F18" s="6" t="s">
        <v>62</v>
      </c>
      <c r="G18" s="7" t="s">
        <v>114</v>
      </c>
      <c r="H18" s="7">
        <v>1</v>
      </c>
      <c r="I18" s="7" t="s">
        <v>117</v>
      </c>
      <c r="J18" s="12" t="s">
        <v>118</v>
      </c>
      <c r="K18" s="12" t="s">
        <v>116</v>
      </c>
      <c r="L18" s="15">
        <v>1</v>
      </c>
      <c r="M18" s="9" t="s">
        <v>86</v>
      </c>
      <c r="N18" s="10">
        <v>43435</v>
      </c>
      <c r="O18" s="10">
        <v>43646</v>
      </c>
    </row>
    <row r="19" spans="1:15" ht="75" x14ac:dyDescent="0.25">
      <c r="A19" s="4">
        <v>9</v>
      </c>
      <c r="B19" s="5" t="s">
        <v>45</v>
      </c>
      <c r="C19" s="6">
        <v>215</v>
      </c>
      <c r="D19" s="6">
        <v>2018</v>
      </c>
      <c r="E19" s="6">
        <v>2</v>
      </c>
      <c r="F19" s="6" t="s">
        <v>63</v>
      </c>
      <c r="G19" s="7" t="s">
        <v>75</v>
      </c>
      <c r="H19" s="7">
        <v>1</v>
      </c>
      <c r="I19" s="7" t="s">
        <v>83</v>
      </c>
      <c r="J19" s="12" t="s">
        <v>91</v>
      </c>
      <c r="K19" s="12" t="s">
        <v>92</v>
      </c>
      <c r="L19" s="16">
        <v>1</v>
      </c>
      <c r="M19" s="12" t="s">
        <v>93</v>
      </c>
      <c r="N19" s="10">
        <v>43435</v>
      </c>
      <c r="O19" s="10">
        <v>43465</v>
      </c>
    </row>
    <row r="20" spans="1:15" ht="75" x14ac:dyDescent="0.25">
      <c r="A20" s="4">
        <v>10</v>
      </c>
      <c r="B20" s="5" t="s">
        <v>46</v>
      </c>
      <c r="C20" s="6">
        <v>215</v>
      </c>
      <c r="D20" s="6">
        <v>2018</v>
      </c>
      <c r="E20" s="6">
        <v>2</v>
      </c>
      <c r="F20" s="6" t="s">
        <v>64</v>
      </c>
      <c r="G20" s="7" t="s">
        <v>75</v>
      </c>
      <c r="H20" s="7">
        <v>1</v>
      </c>
      <c r="I20" s="7" t="s">
        <v>83</v>
      </c>
      <c r="J20" s="12" t="s">
        <v>94</v>
      </c>
      <c r="K20" s="12" t="s">
        <v>95</v>
      </c>
      <c r="L20" s="14">
        <v>1</v>
      </c>
      <c r="M20" s="12" t="s">
        <v>93</v>
      </c>
      <c r="N20" s="10">
        <v>43435</v>
      </c>
      <c r="O20" s="10">
        <v>43465</v>
      </c>
    </row>
    <row r="21" spans="1:15" ht="120" x14ac:dyDescent="0.25">
      <c r="A21" s="4">
        <v>11</v>
      </c>
      <c r="B21" s="5" t="s">
        <v>47</v>
      </c>
      <c r="C21" s="6">
        <v>215</v>
      </c>
      <c r="D21" s="6">
        <v>2018</v>
      </c>
      <c r="E21" s="6">
        <v>2</v>
      </c>
      <c r="F21" s="6" t="s">
        <v>65</v>
      </c>
      <c r="G21" s="7" t="s">
        <v>76</v>
      </c>
      <c r="H21" s="7">
        <v>1</v>
      </c>
      <c r="I21" s="7" t="s">
        <v>84</v>
      </c>
      <c r="J21" s="12" t="s">
        <v>96</v>
      </c>
      <c r="K21" s="12" t="s">
        <v>119</v>
      </c>
      <c r="L21" s="14">
        <v>1</v>
      </c>
      <c r="M21" s="12" t="s">
        <v>120</v>
      </c>
      <c r="N21" s="10">
        <v>43419</v>
      </c>
      <c r="O21" s="10">
        <v>43539</v>
      </c>
    </row>
    <row r="22" spans="1:15" ht="135" x14ac:dyDescent="0.25">
      <c r="A22" s="4">
        <v>12</v>
      </c>
      <c r="B22" s="5" t="s">
        <v>48</v>
      </c>
      <c r="C22" s="6">
        <v>215</v>
      </c>
      <c r="D22" s="6">
        <v>2018</v>
      </c>
      <c r="E22" s="6">
        <v>2</v>
      </c>
      <c r="F22" s="6" t="s">
        <v>66</v>
      </c>
      <c r="G22" s="7" t="s">
        <v>121</v>
      </c>
      <c r="H22" s="7">
        <v>1</v>
      </c>
      <c r="I22" s="7" t="s">
        <v>122</v>
      </c>
      <c r="J22" s="12" t="s">
        <v>123</v>
      </c>
      <c r="K22" s="12" t="s">
        <v>124</v>
      </c>
      <c r="L22" s="17">
        <v>1</v>
      </c>
      <c r="M22" s="12" t="s">
        <v>120</v>
      </c>
      <c r="N22" s="18">
        <v>43405</v>
      </c>
      <c r="O22" s="18">
        <v>43738</v>
      </c>
    </row>
    <row r="23" spans="1:15" ht="135" x14ac:dyDescent="0.25">
      <c r="A23" s="4">
        <v>13</v>
      </c>
      <c r="B23" s="5" t="s">
        <v>49</v>
      </c>
      <c r="C23" s="6">
        <v>215</v>
      </c>
      <c r="D23" s="6">
        <v>2018</v>
      </c>
      <c r="E23" s="6">
        <v>2</v>
      </c>
      <c r="F23" s="6" t="s">
        <v>67</v>
      </c>
      <c r="G23" s="7" t="s">
        <v>77</v>
      </c>
      <c r="H23" s="7">
        <v>1</v>
      </c>
      <c r="I23" s="7" t="s">
        <v>125</v>
      </c>
      <c r="J23" s="12" t="s">
        <v>126</v>
      </c>
      <c r="K23" s="12" t="s">
        <v>127</v>
      </c>
      <c r="L23" s="19">
        <v>1</v>
      </c>
      <c r="M23" s="12" t="s">
        <v>120</v>
      </c>
      <c r="N23" s="18">
        <v>43405</v>
      </c>
      <c r="O23" s="18">
        <f>+O22</f>
        <v>43738</v>
      </c>
    </row>
    <row r="24" spans="1:15" ht="270" x14ac:dyDescent="0.25">
      <c r="A24" s="4">
        <v>14</v>
      </c>
      <c r="B24" s="5" t="s">
        <v>50</v>
      </c>
      <c r="C24" s="6">
        <v>215</v>
      </c>
      <c r="D24" s="6">
        <v>2018</v>
      </c>
      <c r="E24" s="6">
        <v>2</v>
      </c>
      <c r="F24" s="6" t="s">
        <v>68</v>
      </c>
      <c r="G24" s="7" t="s">
        <v>78</v>
      </c>
      <c r="H24" s="7">
        <v>1</v>
      </c>
      <c r="I24" s="7" t="s">
        <v>128</v>
      </c>
      <c r="J24" s="36" t="s">
        <v>129</v>
      </c>
      <c r="K24" s="37" t="s">
        <v>88</v>
      </c>
      <c r="L24" s="15">
        <v>1</v>
      </c>
      <c r="M24" s="9" t="s">
        <v>86</v>
      </c>
      <c r="N24" s="18">
        <v>43405</v>
      </c>
      <c r="O24" s="18">
        <v>43555</v>
      </c>
    </row>
    <row r="25" spans="1:15" ht="127.5" x14ac:dyDescent="0.25">
      <c r="A25" s="4">
        <v>15</v>
      </c>
      <c r="B25" s="5" t="s">
        <v>51</v>
      </c>
      <c r="C25" s="6">
        <v>215</v>
      </c>
      <c r="D25" s="6">
        <v>2018</v>
      </c>
      <c r="E25" s="6">
        <v>2</v>
      </c>
      <c r="F25" s="6" t="s">
        <v>69</v>
      </c>
      <c r="G25" s="24" t="s">
        <v>79</v>
      </c>
      <c r="H25" s="30"/>
      <c r="I25" s="31" t="s">
        <v>140</v>
      </c>
      <c r="J25" s="12" t="s">
        <v>141</v>
      </c>
      <c r="K25" s="12" t="s">
        <v>142</v>
      </c>
      <c r="L25" s="24">
        <v>1</v>
      </c>
      <c r="M25" s="24" t="s">
        <v>87</v>
      </c>
      <c r="N25" s="32">
        <v>43423</v>
      </c>
      <c r="O25" s="33">
        <v>43465</v>
      </c>
    </row>
    <row r="26" spans="1:15" ht="90" x14ac:dyDescent="0.25">
      <c r="A26" s="4">
        <v>16</v>
      </c>
      <c r="B26" s="5" t="s">
        <v>52</v>
      </c>
      <c r="C26" s="6">
        <v>215</v>
      </c>
      <c r="D26" s="6">
        <v>2018</v>
      </c>
      <c r="E26" s="6">
        <v>2</v>
      </c>
      <c r="F26" s="6" t="s">
        <v>70</v>
      </c>
      <c r="G26" s="7" t="s">
        <v>130</v>
      </c>
      <c r="H26" s="7">
        <v>1</v>
      </c>
      <c r="I26" s="7" t="s">
        <v>85</v>
      </c>
      <c r="J26" s="12" t="s">
        <v>131</v>
      </c>
      <c r="K26" s="12" t="s">
        <v>132</v>
      </c>
      <c r="L26" s="14">
        <v>1</v>
      </c>
      <c r="M26" s="20" t="s">
        <v>120</v>
      </c>
      <c r="N26" s="10">
        <v>43405</v>
      </c>
      <c r="O26" s="10">
        <v>43449</v>
      </c>
    </row>
    <row r="27" spans="1:15" ht="165" x14ac:dyDescent="0.25">
      <c r="A27" s="4">
        <v>17</v>
      </c>
      <c r="B27" s="5" t="s">
        <v>53</v>
      </c>
      <c r="C27" s="6">
        <v>215</v>
      </c>
      <c r="D27" s="6">
        <v>2018</v>
      </c>
      <c r="E27" s="6">
        <v>2</v>
      </c>
      <c r="F27" s="28" t="s">
        <v>71</v>
      </c>
      <c r="G27" s="7" t="s">
        <v>80</v>
      </c>
      <c r="H27" s="7">
        <v>1</v>
      </c>
      <c r="I27" s="7" t="s">
        <v>133</v>
      </c>
      <c r="J27" s="12" t="s">
        <v>134</v>
      </c>
      <c r="K27" s="12" t="s">
        <v>135</v>
      </c>
      <c r="L27" s="14">
        <v>1</v>
      </c>
      <c r="M27" s="20" t="s">
        <v>87</v>
      </c>
      <c r="N27" s="18">
        <v>43405</v>
      </c>
      <c r="O27" s="18">
        <v>43449</v>
      </c>
    </row>
    <row r="28" spans="1:15" ht="270.75" thickBot="1" x14ac:dyDescent="0.3">
      <c r="A28" s="4">
        <v>18</v>
      </c>
      <c r="B28" s="5" t="s">
        <v>54</v>
      </c>
      <c r="C28" s="21">
        <v>215</v>
      </c>
      <c r="D28" s="21">
        <v>2018</v>
      </c>
      <c r="E28" s="26">
        <v>2</v>
      </c>
      <c r="F28" s="29" t="s">
        <v>72</v>
      </c>
      <c r="G28" s="27" t="s">
        <v>136</v>
      </c>
      <c r="H28" s="22">
        <v>1</v>
      </c>
      <c r="I28" s="7" t="s">
        <v>137</v>
      </c>
      <c r="J28" s="12" t="s">
        <v>138</v>
      </c>
      <c r="K28" s="12" t="s">
        <v>139</v>
      </c>
      <c r="L28" s="23">
        <v>1</v>
      </c>
      <c r="M28" s="24" t="s">
        <v>87</v>
      </c>
      <c r="N28" s="25">
        <v>43430</v>
      </c>
      <c r="O28" s="25">
        <v>43504</v>
      </c>
    </row>
    <row r="350918" spans="1:1" x14ac:dyDescent="0.25">
      <c r="A350918" t="s">
        <v>25</v>
      </c>
    </row>
    <row r="350919" spans="1:1" x14ac:dyDescent="0.25">
      <c r="A350919" t="s">
        <v>26</v>
      </c>
    </row>
    <row r="350920" spans="1:1" x14ac:dyDescent="0.25">
      <c r="A350920" t="s">
        <v>27</v>
      </c>
    </row>
    <row r="350921" spans="1:1" x14ac:dyDescent="0.25">
      <c r="A350921" t="s">
        <v>28</v>
      </c>
    </row>
    <row r="350922" spans="1:1" x14ac:dyDescent="0.25">
      <c r="A350922" t="s">
        <v>29</v>
      </c>
    </row>
    <row r="350923" spans="1:1" x14ac:dyDescent="0.25">
      <c r="A350923" t="s">
        <v>30</v>
      </c>
    </row>
    <row r="350924" spans="1:1" x14ac:dyDescent="0.25">
      <c r="A350924" t="s">
        <v>31</v>
      </c>
    </row>
    <row r="350925" spans="1:1" x14ac:dyDescent="0.25">
      <c r="A350925" t="s">
        <v>32</v>
      </c>
    </row>
    <row r="350926" spans="1:1" x14ac:dyDescent="0.25">
      <c r="A350926" t="s">
        <v>33</v>
      </c>
    </row>
    <row r="350927" spans="1:1" x14ac:dyDescent="0.25">
      <c r="A350927" t="s">
        <v>34</v>
      </c>
    </row>
    <row r="350928" spans="1:1" x14ac:dyDescent="0.25">
      <c r="A350928" t="s">
        <v>35</v>
      </c>
    </row>
    <row r="350929" spans="1:1" x14ac:dyDescent="0.25">
      <c r="A350929" t="s">
        <v>36</v>
      </c>
    </row>
    <row r="350930" spans="1:1" x14ac:dyDescent="0.25">
      <c r="A350930" t="s">
        <v>37</v>
      </c>
    </row>
  </sheetData>
  <mergeCells count="1">
    <mergeCell ref="B8:O8"/>
  </mergeCells>
  <dataValidations count="10">
    <dataValidation type="textLength" allowBlank="1" showInputMessage="1" showErrorMessage="1" errorTitle="Entrada no válida" error="Escriba un texto  Maximo 9 Caracteres" promptTitle="Cualquier contenido Maximo 9 Caracteres" sqref="C11:C28">
      <formula1>0</formula1>
      <formula2>9</formula2>
    </dataValidation>
    <dataValidation type="decimal" allowBlank="1" showInputMessage="1" showErrorMessage="1" errorTitle="Entrada no válida" error="Por favor escriba un número" promptTitle="Escriba un número en esta casilla" sqref="E11:E28">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28">
      <formula1>0</formula1>
      <formula2>20</formula2>
    </dataValidation>
    <dataValidation type="textLength" allowBlank="1" showInputMessage="1" showErrorMessage="1" errorTitle="Entrada no válida" error="Escriba un texto  Maximo 500 Caracteres" promptTitle="Cualquier contenido Maximo 500 Caracteres" sqref="G13 G16 G18:G21 I16:I21 G26:G28 I13 I28:J28 I26">
      <formula1>0</formula1>
      <formula2>500</formula2>
    </dataValidation>
    <dataValidation type="whole" allowBlank="1" showInputMessage="1" showErrorMessage="1" errorTitle="Entrada no válida" error="Por favor escriba un número entero" promptTitle="Escriba un número entero en esta casilla" sqref="H11:H24 H26:H28">
      <formula1>-999</formula1>
      <formula2>999</formula2>
    </dataValidation>
    <dataValidation type="textLength" allowBlank="1" showInputMessage="1" showErrorMessage="1" errorTitle="Entrada no válida" error="Escriba un texto  Maximo 100 Caracteres" promptTitle="Cualquier contenido Maximo 100 Caracteres" sqref="J18:J21 J13 J16 J26 M19:M23 M12 M26:M27">
      <formula1>0</formula1>
      <formula2>100</formula2>
    </dataValidation>
    <dataValidation type="textLength" allowBlank="1" showInputMessage="1" showErrorMessage="1" errorTitle="Entrada no válida" error="Escriba un texto  Maximo 200 Caracteres" promptTitle="Cualquier contenido Maximo 200 Caracteres" sqref="K26 K13 K16 K19:K20">
      <formula1>0</formula1>
      <formula2>200</formula2>
    </dataValidation>
    <dataValidation type="decimal" allowBlank="1" showInputMessage="1" showErrorMessage="1" errorTitle="Entrada no válida" error="Por favor escriba un número" promptTitle="Escriba un número en esta casilla" sqref="L12:L22 L24 L26:L27">
      <formula1>-999999</formula1>
      <formula2>999999</formula2>
    </dataValidation>
    <dataValidation type="date" allowBlank="1" showInputMessage="1" errorTitle="Entrada no válida" error="Por favor escriba una fecha válida (AAAA/MM/DD)" promptTitle="Ingrese una fecha (AAAA/MM/DD)" sqref="N11:O21 N26:O26">
      <formula1>1900/1/1</formula1>
      <formula2>3000/1/1</formula2>
    </dataValidation>
    <dataValidation type="list" allowBlank="1" showInputMessage="1" showErrorMessage="1" errorTitle="Entrada no válida" error="Por favor seleccione un elemento de la lista" promptTitle="Seleccione un elemento de la lista" sqref="D11:D28">
      <formula1>$A$350927:$A$350940</formula1>
    </dataValidation>
  </dataValidations>
  <pageMargins left="0.7" right="0.7" top="0.75" bottom="0.75" header="0.3" footer="0.3"/>
  <pageSetup scale="31"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CB-0402F  PLAN DE MEJORAMIEN...</vt:lpstr>
      <vt:lpstr>'CB-0402F  PLAN DE MEJORAMIEN...'!Área_de_impresión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2018-10-18T14:39:17Z</dcterms:created>
  <dcterms:modified xsi:type="dcterms:W3CDTF">2019-01-22T21:33:56Z</dcterms:modified>
</cp:coreProperties>
</file>